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nengwen/Desktop/"/>
    </mc:Choice>
  </mc:AlternateContent>
  <bookViews>
    <workbookView xWindow="780" yWindow="460" windowWidth="28020" windowHeight="17540" tabRatio="500"/>
  </bookViews>
  <sheets>
    <sheet name="汇总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K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<sst xmlns="http://schemas.openxmlformats.org/spreadsheetml/2006/main" count="96" uniqueCount="96">
  <si>
    <t>No.</t>
    <phoneticPr fontId="2" type="noConversion"/>
  </si>
  <si>
    <t>Name</t>
    <phoneticPr fontId="2" type="noConversion"/>
  </si>
  <si>
    <t>Chinese Name</t>
    <phoneticPr fontId="2" type="noConversion"/>
  </si>
  <si>
    <t>F1-score</t>
    <phoneticPr fontId="2" type="noConversion"/>
  </si>
  <si>
    <t>考勤</t>
    <rPh sb="0" eb="1">
      <t>kao'qin</t>
    </rPh>
    <phoneticPr fontId="2" type="noConversion"/>
  </si>
  <si>
    <t>作业1</t>
    <rPh sb="0" eb="1">
      <t>zuo'ye</t>
    </rPh>
    <phoneticPr fontId="2" type="noConversion"/>
  </si>
  <si>
    <t>作业2</t>
    <rPh sb="0" eb="1">
      <t>zuo'ye</t>
    </rPh>
    <phoneticPr fontId="2" type="noConversion"/>
  </si>
  <si>
    <t>排行榜分数</t>
    <rPh sb="0" eb="1">
      <t>pai'hang'b</t>
    </rPh>
    <rPh sb="3" eb="4">
      <t>fen'shu</t>
    </rPh>
    <phoneticPr fontId="2" type="noConversion"/>
  </si>
  <si>
    <t>presentation分数</t>
    <rPh sb="12" eb="13">
      <t>fen'shu</t>
    </rPh>
    <phoneticPr fontId="2" type="noConversion"/>
  </si>
  <si>
    <t>报告分数</t>
    <rPh sb="0" eb="1">
      <t>bao'goa</t>
    </rPh>
    <rPh sb="2" eb="3">
      <t>fen'shu</t>
    </rPh>
    <phoneticPr fontId="2" type="noConversion"/>
  </si>
  <si>
    <t>汇总</t>
    <rPh sb="0" eb="1">
      <t>huii'zo'n'n'g</t>
    </rPh>
    <phoneticPr fontId="2" type="noConversion"/>
  </si>
  <si>
    <t>Simon Mariani</t>
    <phoneticPr fontId="2" type="noConversion"/>
  </si>
  <si>
    <t>龙强</t>
  </si>
  <si>
    <t>Fernanda Orduna</t>
    <phoneticPr fontId="2" type="noConversion"/>
  </si>
  <si>
    <t>弗兰达</t>
  </si>
  <si>
    <t>Ming Sun</t>
    <phoneticPr fontId="2" type="noConversion"/>
  </si>
  <si>
    <t>孙铭</t>
    <rPh sb="0" eb="1">
      <t>sun'ming</t>
    </rPh>
    <phoneticPr fontId="2" type="noConversion"/>
  </si>
  <si>
    <t>Shaoke Fang</t>
    <phoneticPr fontId="2" type="noConversion"/>
  </si>
  <si>
    <t>方少可</t>
    <rPh sb="0" eb="1">
      <t>fang</t>
    </rPh>
    <rPh sb="1" eb="2">
      <t>shao'ke</t>
    </rPh>
    <rPh sb="2" eb="3">
      <t>ke</t>
    </rPh>
    <phoneticPr fontId="2" type="noConversion"/>
  </si>
  <si>
    <t>Cnahua Wu</t>
    <phoneticPr fontId="2" type="noConversion"/>
  </si>
  <si>
    <t>吴灿华</t>
    <rPh sb="0" eb="1">
      <t>wu'can'hua</t>
    </rPh>
    <phoneticPr fontId="2" type="noConversion"/>
  </si>
  <si>
    <t>Pinnong Li</t>
    <phoneticPr fontId="2" type="noConversion"/>
  </si>
  <si>
    <t>李品农</t>
    <rPh sb="0" eb="1">
      <t>li'pin'nong</t>
    </rPh>
    <phoneticPr fontId="2" type="noConversion"/>
  </si>
  <si>
    <t xml:space="preserve">Changmin Keum </t>
  </si>
  <si>
    <t>琴昌旼</t>
    <phoneticPr fontId="2" type="noConversion"/>
  </si>
  <si>
    <t>Henry Xiang</t>
  </si>
  <si>
    <t>向汉瑞</t>
  </si>
  <si>
    <t>aminul huq</t>
    <phoneticPr fontId="2" type="noConversion"/>
  </si>
  <si>
    <t>阿米努</t>
  </si>
  <si>
    <t>Tasnim Pervin</t>
  </si>
  <si>
    <t>塔斯妮</t>
  </si>
  <si>
    <t>Evan James Heetderks</t>
    <phoneticPr fontId="2" type="noConversion"/>
  </si>
  <si>
    <t>高修杰</t>
  </si>
  <si>
    <t>Ziyin Wang</t>
    <phoneticPr fontId="2" type="noConversion"/>
  </si>
  <si>
    <t>王子尹</t>
  </si>
  <si>
    <t>Jonathan Schneider</t>
    <phoneticPr fontId="2" type="noConversion"/>
  </si>
  <si>
    <t>乔纳森</t>
  </si>
  <si>
    <t>Fredrik Hernqvist</t>
    <phoneticPr fontId="2" type="noConversion"/>
  </si>
  <si>
    <t>卡尔</t>
  </si>
  <si>
    <t>Haibin Li</t>
    <phoneticPr fontId="2" type="noConversion"/>
  </si>
  <si>
    <t>李海斌</t>
  </si>
  <si>
    <t>Sameer Tariq</t>
  </si>
  <si>
    <t>莎米尔</t>
  </si>
  <si>
    <t>Jan-Henrik Lambrechts</t>
  </si>
  <si>
    <t>洪皎寧</t>
  </si>
  <si>
    <t xml:space="preserve">Bin Xiong </t>
  </si>
  <si>
    <t>熊斌</t>
    <rPh sb="0" eb="1">
      <t>xiong'bin</t>
    </rPh>
    <phoneticPr fontId="2" type="noConversion"/>
  </si>
  <si>
    <t>Zili Meng</t>
    <phoneticPr fontId="2" type="noConversion"/>
  </si>
  <si>
    <t>孟子立</t>
    <rPh sb="0" eb="1">
      <t>meng'zi'li</t>
    </rPh>
    <rPh sb="2" eb="3">
      <t>li</t>
    </rPh>
    <phoneticPr fontId="2" type="noConversion"/>
  </si>
  <si>
    <t>Jihao Li</t>
    <phoneticPr fontId="2" type="noConversion"/>
  </si>
  <si>
    <t>李基豪</t>
    <rPh sb="0" eb="1">
      <t>li'ji'hao</t>
    </rPh>
    <phoneticPr fontId="2" type="noConversion"/>
  </si>
  <si>
    <t>Zhaoyang Yu</t>
    <phoneticPr fontId="2" type="noConversion"/>
  </si>
  <si>
    <t>蔚兆洋</t>
    <rPh sb="0" eb="1">
      <t>wei</t>
    </rPh>
    <rPh sb="1" eb="2">
      <t>zhao'yang</t>
    </rPh>
    <phoneticPr fontId="2" type="noConversion"/>
  </si>
  <si>
    <t>Yiran Cheng</t>
    <phoneticPr fontId="2" type="noConversion"/>
  </si>
  <si>
    <t>成逸然</t>
    <rPh sb="0" eb="1">
      <t>cheng'yi'ran</t>
    </rPh>
    <phoneticPr fontId="2" type="noConversion"/>
  </si>
  <si>
    <t>Xianglin Lu</t>
    <phoneticPr fontId="2" type="noConversion"/>
  </si>
  <si>
    <t>卢香琳</t>
    <rPh sb="0" eb="1">
      <t>lu'xiang'lin</t>
    </rPh>
    <rPh sb="1" eb="2">
      <t>xiang</t>
    </rPh>
    <rPh sb="2" eb="3">
      <t>lin</t>
    </rPh>
    <phoneticPr fontId="2" type="noConversion"/>
  </si>
  <si>
    <t>Matthieu Lin</t>
    <phoneticPr fontId="2" type="noConversion"/>
  </si>
  <si>
    <t>林裕鸿</t>
  </si>
  <si>
    <t>Andrei Glinskii</t>
    <phoneticPr fontId="2" type="noConversion"/>
  </si>
  <si>
    <t>格林斯基安德烈</t>
  </si>
  <si>
    <t>Albert Millan Truyols</t>
    <phoneticPr fontId="2" type="noConversion"/>
  </si>
  <si>
    <t>阿尔伯特</t>
  </si>
  <si>
    <t>Alexandre Magueresse</t>
    <phoneticPr fontId="2" type="noConversion"/>
  </si>
  <si>
    <t>麦恒睿</t>
  </si>
  <si>
    <t>Cécilia Jiang</t>
    <phoneticPr fontId="2" type="noConversion"/>
  </si>
  <si>
    <t>蒋诗丽</t>
  </si>
  <si>
    <t>Anatole Juge</t>
    <phoneticPr fontId="2" type="noConversion"/>
  </si>
  <si>
    <t>阿纳托尔</t>
  </si>
  <si>
    <t>Youngin Kim</t>
    <phoneticPr fontId="2" type="noConversion"/>
  </si>
  <si>
    <t>金荣仁</t>
    <rPh sb="0" eb="1">
      <t>jin</t>
    </rPh>
    <rPh sb="1" eb="2">
      <t>rong</t>
    </rPh>
    <rPh sb="2" eb="3">
      <t>ren</t>
    </rPh>
    <phoneticPr fontId="2" type="noConversion"/>
  </si>
  <si>
    <t>Zhenhe Yao</t>
    <phoneticPr fontId="2" type="noConversion"/>
  </si>
  <si>
    <t>姚振翮</t>
    <rPh sb="0" eb="1">
      <t>yao'zhen'he</t>
    </rPh>
    <phoneticPr fontId="2" type="noConversion"/>
  </si>
  <si>
    <t>Qingsong Liu</t>
    <phoneticPr fontId="2" type="noConversion"/>
  </si>
  <si>
    <t>刘青松</t>
  </si>
  <si>
    <t>Yixi Chen</t>
    <phoneticPr fontId="2" type="noConversion"/>
  </si>
  <si>
    <t>陳奕熹</t>
  </si>
  <si>
    <t>Davide Liu</t>
    <phoneticPr fontId="2" type="noConversion"/>
  </si>
  <si>
    <t>大为</t>
    <phoneticPr fontId="2" type="noConversion"/>
  </si>
  <si>
    <t>Shubh Vachher</t>
    <phoneticPr fontId="2" type="noConversion"/>
  </si>
  <si>
    <t>苏仁</t>
    <rPh sb="0" eb="1">
      <t>su'ren</t>
    </rPh>
    <phoneticPr fontId="2" type="noConversion"/>
  </si>
  <si>
    <t>Marlon L'HUILLIER</t>
    <phoneticPr fontId="2" type="noConversion"/>
  </si>
  <si>
    <t>马龙尼</t>
    <phoneticPr fontId="2" type="noConversion"/>
  </si>
  <si>
    <t>Flavian GONTIER</t>
    <phoneticPr fontId="2" type="noConversion"/>
  </si>
  <si>
    <t>费比昂</t>
    <phoneticPr fontId="2" type="noConversion"/>
  </si>
  <si>
    <t>Corentin THOMAZEAU</t>
    <phoneticPr fontId="2" type="noConversion"/>
  </si>
  <si>
    <t>托马斯</t>
    <phoneticPr fontId="2" type="noConversion"/>
  </si>
  <si>
    <t xml:space="preserve">Iver Brønstad </t>
  </si>
  <si>
    <t>尹文</t>
  </si>
  <si>
    <t>Tim Bunnage</t>
  </si>
  <si>
    <t>提姆</t>
  </si>
  <si>
    <t>季智成（去年选课）</t>
    <rPh sb="0" eb="1">
      <t>ji'zhi'cheng</t>
    </rPh>
    <rPh sb="2" eb="3">
      <t>cheng</t>
    </rPh>
    <rPh sb="4" eb="5">
      <t>qu'nian</t>
    </rPh>
    <rPh sb="6" eb="7">
      <t>xuan'ke</t>
    </rPh>
    <phoneticPr fontId="2" type="noConversion"/>
  </si>
  <si>
    <t>备注：</t>
    <rPh sb="0" eb="1">
      <t>bei'zhu</t>
    </rPh>
    <phoneticPr fontId="2" type="noConversion"/>
  </si>
  <si>
    <t>1. 有个同学（迪迪尔）中期退课</t>
    <rPh sb="3" eb="4">
      <t>you'ge</t>
    </rPh>
    <rPh sb="5" eb="6">
      <t>tong'xue</t>
    </rPh>
    <rPh sb="8" eb="9">
      <t>di'di'er</t>
    </rPh>
    <rPh sb="10" eb="11">
      <t>er</t>
    </rPh>
    <rPh sb="12" eb="13">
      <t>zhogn'qi</t>
    </rPh>
    <rPh sb="14" eb="15">
      <t>tui'ke</t>
    </rPh>
    <phoneticPr fontId="2" type="noConversion"/>
  </si>
  <si>
    <t>2. 高亮的是课堂上比较积极的以及project贡献较大的</t>
    <rPh sb="3" eb="4">
      <t>gao'laing</t>
    </rPh>
    <rPh sb="5" eb="6">
      <t>de</t>
    </rPh>
    <rPh sb="6" eb="7">
      <t>shi</t>
    </rPh>
    <rPh sb="7" eb="8">
      <t>ke'tang's</t>
    </rPh>
    <rPh sb="10" eb="11">
      <t>bi'j</t>
    </rPh>
    <rPh sb="12" eb="13">
      <t>ji'ji</t>
    </rPh>
    <rPh sb="14" eb="15">
      <t>de</t>
    </rPh>
    <rPh sb="15" eb="16">
      <t>yi'ji</t>
    </rPh>
    <rPh sb="24" eb="25">
      <t>gong'xian</t>
    </rPh>
    <rPh sb="26" eb="27">
      <t>jiao'da</t>
    </rPh>
    <rPh sb="28" eb="29">
      <t>de</t>
    </rPh>
    <phoneticPr fontId="2" type="noConversion"/>
  </si>
  <si>
    <t>3. group10和11, 通过检查代码和报告，发现对不同KPI使用了不同的算法,不过没有很暴力的尝试，是自动选择在validation set上效果最好的算法，但还是有点违规了，所以report给了5分</t>
    <rPh sb="10" eb="11">
      <t>he</t>
    </rPh>
    <rPh sb="15" eb="16">
      <t>tong'guo</t>
    </rPh>
    <rPh sb="17" eb="18">
      <t>jian'cha</t>
    </rPh>
    <rPh sb="19" eb="20">
      <t>dai'ma</t>
    </rPh>
    <rPh sb="21" eb="22">
      <t>he</t>
    </rPh>
    <rPh sb="22" eb="23">
      <t>bao'gao</t>
    </rPh>
    <rPh sb="25" eb="26">
      <t>fa'xian</t>
    </rPh>
    <rPh sb="27" eb="28">
      <t>dui</t>
    </rPh>
    <rPh sb="28" eb="29">
      <t>bu'tong</t>
    </rPh>
    <rPh sb="33" eb="34">
      <t>shi'yong</t>
    </rPh>
    <rPh sb="35" eb="36">
      <t>le</t>
    </rPh>
    <rPh sb="36" eb="37">
      <t>bu'tong</t>
    </rPh>
    <rPh sb="38" eb="39">
      <t>de</t>
    </rPh>
    <rPh sb="39" eb="40">
      <t>suan'fa</t>
    </rPh>
    <rPh sb="42" eb="43">
      <t>bu'guo</t>
    </rPh>
    <rPh sb="44" eb="45">
      <t>mei'y</t>
    </rPh>
    <rPh sb="46" eb="47">
      <t>hen</t>
    </rPh>
    <rPh sb="47" eb="48">
      <t>bao'li</t>
    </rPh>
    <rPh sb="49" eb="50">
      <t>de</t>
    </rPh>
    <rPh sb="50" eb="51">
      <t>chang'shi</t>
    </rPh>
    <rPh sb="53" eb="54">
      <t>shi</t>
    </rPh>
    <rPh sb="54" eb="55">
      <t>zi'dong</t>
    </rPh>
    <rPh sb="56" eb="57">
      <t>xuan'ze</t>
    </rPh>
    <rPh sb="58" eb="59">
      <t>zai</t>
    </rPh>
    <rPh sb="73" eb="74">
      <t>shang</t>
    </rPh>
    <rPh sb="74" eb="75">
      <t>xiao'guo</t>
    </rPh>
    <rPh sb="76" eb="77">
      <t>zui'hao</t>
    </rPh>
    <rPh sb="78" eb="79">
      <t>de</t>
    </rPh>
    <rPh sb="79" eb="80">
      <t>suan'fa</t>
    </rPh>
    <rPh sb="82" eb="83">
      <t>dan'hai'shi</t>
    </rPh>
    <rPh sb="85" eb="86">
      <t>you'd</t>
    </rPh>
    <rPh sb="87" eb="88">
      <t>wei'gui</t>
    </rPh>
    <rPh sb="89" eb="90">
      <t>le</t>
    </rPh>
    <rPh sb="91" eb="92">
      <t>suo'yi</t>
    </rPh>
    <rPh sb="99" eb="100">
      <t>gei'le</t>
    </rPh>
    <rPh sb="102" eb="103">
      <t>fen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</si>
</sst>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name val="DengXian"/>
      <charset val="134"/>
      <scheme val="minor"/>
    </font>
    <font>
      <sz val="9"/>
      <name val="Arial"/>
    </font>
    <font>
      <sz val="10"/>
      <name val="DengXian"/>
      <charset val="134"/>
      <scheme val="minor"/>
    </font>
    <font>
      <sz val="11"/>
      <color rgb="FF000000"/>
      <name val="DengXian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="107" workbookViewId="0">
      <selection activeCell="H9" sqref="H9:H10"/>
    </sheetView>
  </sheetViews>
  <sheetFormatPr baseColWidth="10" defaultRowHeight="13" x14ac:dyDescent="0.15"/>
  <cols>
    <col min="2" max="2" width="23" customWidth="1"/>
    <col min="3" max="3" width="18" customWidth="1"/>
    <col min="6" max="6" width="15.5" customWidth="1"/>
    <col min="8" max="8" width="10.83203125" style="9"/>
    <col min="9" max="9" width="16.5" customWidth="1"/>
    <col min="10" max="10" width="10.83203125" style="9"/>
    <col min="12" max="12" width="15.1640625" customWidth="1"/>
  </cols>
  <sheetData>
    <row r="1" spans="1:12" ht="15" customHeigh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14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2"/>
    </row>
    <row r="2" spans="1:12" ht="15" customHeight="1" x14ac:dyDescent="0.15">
      <c r="A2" s="10"/>
      <c r="B2" s="10"/>
      <c r="C2" s="10"/>
      <c r="D2" s="10"/>
      <c r="E2" s="13"/>
      <c r="F2" s="14"/>
      <c r="G2" s="11"/>
      <c r="H2" s="11"/>
      <c r="I2" s="11"/>
      <c r="J2" s="11"/>
      <c r="K2" s="11"/>
      <c r="L2" s="12"/>
    </row>
    <row r="3" spans="1:12" ht="15" x14ac:dyDescent="0.2">
      <c r="A3" s="10">
        <v>1</v>
      </c>
      <c r="B3" s="1" t="s">
        <v>11</v>
      </c>
      <c r="C3" s="4" t="s">
        <v>12</v>
      </c>
      <c r="D3" s="10">
        <v>0.58450000000000002</v>
      </c>
      <c r="E3" s="2">
        <v>10</v>
      </c>
      <c r="F3" s="3">
        <v>9</v>
      </c>
      <c r="G3" s="3">
        <v>19</v>
      </c>
      <c r="H3" s="11">
        <v>29.8</v>
      </c>
      <c r="I3" s="3">
        <v>9.1999999999999993</v>
      </c>
      <c r="J3" s="11">
        <v>7.5</v>
      </c>
      <c r="K3" s="3">
        <f>SUM(E3,F3,G3,H3,I3,J3)</f>
        <v>84.5</v>
      </c>
    </row>
    <row r="4" spans="1:12" ht="15" x14ac:dyDescent="0.2">
      <c r="A4" s="10"/>
      <c r="B4" s="1" t="s">
        <v>13</v>
      </c>
      <c r="C4" s="1" t="s">
        <v>14</v>
      </c>
      <c r="D4" s="10"/>
      <c r="E4" s="2">
        <v>10</v>
      </c>
      <c r="F4" s="3">
        <v>8</v>
      </c>
      <c r="G4" s="3">
        <v>18</v>
      </c>
      <c r="H4" s="11"/>
      <c r="I4" s="3">
        <v>8.8000000000000007</v>
      </c>
      <c r="J4" s="11"/>
      <c r="K4" s="3">
        <f>SUM(E4,F4,G4,H3,I4,J3)</f>
        <v>82.1</v>
      </c>
    </row>
    <row r="5" spans="1:12" ht="15" x14ac:dyDescent="0.2">
      <c r="A5" s="10">
        <v>2</v>
      </c>
      <c r="B5" s="1" t="s">
        <v>15</v>
      </c>
      <c r="C5" s="4" t="s">
        <v>16</v>
      </c>
      <c r="D5" s="10">
        <v>0.77690000000000003</v>
      </c>
      <c r="E5" s="2">
        <v>10</v>
      </c>
      <c r="F5" s="3">
        <v>7</v>
      </c>
      <c r="G5" s="3">
        <v>18</v>
      </c>
      <c r="H5" s="11">
        <v>39.700000000000003</v>
      </c>
      <c r="I5" s="3">
        <v>9.4</v>
      </c>
      <c r="J5" s="11">
        <v>9.5</v>
      </c>
      <c r="K5" s="3">
        <f>SUM(E5,F5,G5,H5,I5,J5)</f>
        <v>93.600000000000009</v>
      </c>
    </row>
    <row r="6" spans="1:12" ht="15" x14ac:dyDescent="0.2">
      <c r="A6" s="10"/>
      <c r="B6" s="1" t="s">
        <v>17</v>
      </c>
      <c r="C6" s="1" t="s">
        <v>18</v>
      </c>
      <c r="D6" s="10"/>
      <c r="E6" s="2">
        <v>10</v>
      </c>
      <c r="F6" s="3">
        <v>3</v>
      </c>
      <c r="G6" s="3">
        <v>15</v>
      </c>
      <c r="H6" s="11"/>
      <c r="I6" s="3">
        <v>8.1999999999999993</v>
      </c>
      <c r="J6" s="11"/>
      <c r="K6" s="3">
        <f>SUM(E6,F6,G6,H5,I6,J5)</f>
        <v>85.4</v>
      </c>
    </row>
    <row r="7" spans="1:12" ht="15" x14ac:dyDescent="0.2">
      <c r="A7" s="10">
        <v>3</v>
      </c>
      <c r="B7" s="1" t="s">
        <v>19</v>
      </c>
      <c r="C7" s="1" t="s">
        <v>20</v>
      </c>
      <c r="D7" s="10">
        <v>0.73580000000000001</v>
      </c>
      <c r="E7" s="2">
        <v>10</v>
      </c>
      <c r="F7" s="3">
        <v>6</v>
      </c>
      <c r="G7" s="3">
        <v>20</v>
      </c>
      <c r="H7" s="11">
        <v>37.6</v>
      </c>
      <c r="I7" s="3">
        <v>9</v>
      </c>
      <c r="J7" s="11">
        <v>8</v>
      </c>
      <c r="K7" s="3">
        <f>SUM(E7,F7,G7,H7,I7,J7)</f>
        <v>90.6</v>
      </c>
    </row>
    <row r="8" spans="1:12" ht="15" x14ac:dyDescent="0.2">
      <c r="A8" s="10"/>
      <c r="B8" s="1" t="s">
        <v>21</v>
      </c>
      <c r="C8" s="1" t="s">
        <v>22</v>
      </c>
      <c r="D8" s="10"/>
      <c r="E8" s="2">
        <v>10</v>
      </c>
      <c r="F8" s="3">
        <v>10</v>
      </c>
      <c r="G8" s="3">
        <v>17</v>
      </c>
      <c r="H8" s="11"/>
      <c r="I8" s="3">
        <v>9</v>
      </c>
      <c r="J8" s="11"/>
      <c r="K8" s="3">
        <f>SUM(E8,F8,G8,H7,I8,J7)</f>
        <v>91.6</v>
      </c>
    </row>
    <row r="9" spans="1:12" ht="15" x14ac:dyDescent="0.2">
      <c r="A9" s="10">
        <v>4</v>
      </c>
      <c r="B9" s="1" t="s">
        <v>23</v>
      </c>
      <c r="C9" s="1" t="s">
        <v>24</v>
      </c>
      <c r="D9" s="10">
        <v>0.56930000000000003</v>
      </c>
      <c r="E9" s="2">
        <v>5</v>
      </c>
      <c r="F9" s="3">
        <v>8</v>
      </c>
      <c r="G9" s="3">
        <v>10</v>
      </c>
      <c r="H9" s="11">
        <v>29.1</v>
      </c>
      <c r="I9" s="3">
        <v>7.4</v>
      </c>
      <c r="J9" s="11">
        <v>7.5</v>
      </c>
      <c r="K9" s="3">
        <f>SUM(E9,F9,G9,H9,I9,J9)</f>
        <v>67</v>
      </c>
    </row>
    <row r="10" spans="1:12" ht="15" x14ac:dyDescent="0.2">
      <c r="A10" s="10"/>
      <c r="B10" s="1" t="s">
        <v>25</v>
      </c>
      <c r="C10" s="1" t="s">
        <v>26</v>
      </c>
      <c r="D10" s="10"/>
      <c r="E10" s="2">
        <v>9</v>
      </c>
      <c r="F10" s="3">
        <v>10</v>
      </c>
      <c r="G10" s="3">
        <v>20</v>
      </c>
      <c r="H10" s="11"/>
      <c r="I10" s="3">
        <v>7.2</v>
      </c>
      <c r="J10" s="11"/>
      <c r="K10" s="3">
        <f>SUM(E10,F10,G10,H9,I10,J9)</f>
        <v>82.8</v>
      </c>
    </row>
    <row r="11" spans="1:12" ht="15" x14ac:dyDescent="0.2">
      <c r="A11" s="10">
        <v>5</v>
      </c>
      <c r="B11" s="1" t="s">
        <v>27</v>
      </c>
      <c r="C11" s="1" t="s">
        <v>28</v>
      </c>
      <c r="D11" s="10">
        <v>0.67979999999999996</v>
      </c>
      <c r="E11" s="2">
        <v>9</v>
      </c>
      <c r="F11" s="3">
        <v>10</v>
      </c>
      <c r="G11" s="3">
        <v>17</v>
      </c>
      <c r="H11" s="11">
        <v>34.700000000000003</v>
      </c>
      <c r="I11" s="3">
        <v>8.1</v>
      </c>
      <c r="J11" s="11">
        <v>9</v>
      </c>
      <c r="K11" s="3">
        <f>SUM(E11,F11,G11,H11,I11,J11)</f>
        <v>87.8</v>
      </c>
    </row>
    <row r="12" spans="1:12" ht="15" x14ac:dyDescent="0.2">
      <c r="A12" s="10"/>
      <c r="B12" s="5" t="s">
        <v>29</v>
      </c>
      <c r="C12" s="1" t="s">
        <v>30</v>
      </c>
      <c r="D12" s="10"/>
      <c r="E12" s="2">
        <v>8</v>
      </c>
      <c r="F12" s="3">
        <v>10</v>
      </c>
      <c r="G12" s="3">
        <v>16</v>
      </c>
      <c r="H12" s="11"/>
      <c r="I12" s="3">
        <v>7.8</v>
      </c>
      <c r="J12" s="11"/>
      <c r="K12" s="3">
        <f>SUM(E12,F12,G12,H11,I12,J11)</f>
        <v>85.5</v>
      </c>
    </row>
    <row r="13" spans="1:12" ht="15" x14ac:dyDescent="0.2">
      <c r="A13" s="10"/>
      <c r="B13" s="5" t="s">
        <v>31</v>
      </c>
      <c r="C13" s="1" t="s">
        <v>32</v>
      </c>
      <c r="D13" s="10"/>
      <c r="E13" s="2">
        <v>8</v>
      </c>
      <c r="F13" s="3">
        <v>10</v>
      </c>
      <c r="G13" s="3">
        <v>18</v>
      </c>
      <c r="H13" s="11"/>
      <c r="I13" s="3">
        <v>8.1</v>
      </c>
      <c r="J13" s="11"/>
      <c r="K13" s="3">
        <f>SUM(E13,F13,G13,H11,I13,J11)</f>
        <v>87.8</v>
      </c>
    </row>
    <row r="14" spans="1:12" ht="15" x14ac:dyDescent="0.2">
      <c r="A14" s="10">
        <v>6</v>
      </c>
      <c r="B14" s="1" t="s">
        <v>33</v>
      </c>
      <c r="C14" s="1" t="s">
        <v>34</v>
      </c>
      <c r="D14" s="10">
        <v>0.62780000000000002</v>
      </c>
      <c r="E14" s="2">
        <v>7</v>
      </c>
      <c r="F14" s="3">
        <v>10</v>
      </c>
      <c r="G14" s="3">
        <v>7</v>
      </c>
      <c r="H14" s="11">
        <v>32</v>
      </c>
      <c r="I14" s="3">
        <v>8.8000000000000007</v>
      </c>
      <c r="J14" s="11">
        <v>6</v>
      </c>
      <c r="K14" s="3">
        <f>SUM(E14,F14,G14,H14,I14,J14)</f>
        <v>70.8</v>
      </c>
    </row>
    <row r="15" spans="1:12" ht="15" x14ac:dyDescent="0.2">
      <c r="A15" s="10"/>
      <c r="B15" s="1" t="s">
        <v>35</v>
      </c>
      <c r="C15" s="1" t="s">
        <v>36</v>
      </c>
      <c r="D15" s="10"/>
      <c r="E15" s="2">
        <v>10</v>
      </c>
      <c r="F15" s="3">
        <v>9</v>
      </c>
      <c r="G15" s="3">
        <v>17</v>
      </c>
      <c r="H15" s="11"/>
      <c r="I15" s="3">
        <v>8.8000000000000007</v>
      </c>
      <c r="J15" s="11"/>
      <c r="K15" s="3">
        <f>SUM(E15,F15,G15,H14,I15,J14)</f>
        <v>82.8</v>
      </c>
    </row>
    <row r="16" spans="1:12" ht="15" x14ac:dyDescent="0.2">
      <c r="A16" s="10"/>
      <c r="B16" s="1" t="s">
        <v>37</v>
      </c>
      <c r="C16" s="1" t="s">
        <v>38</v>
      </c>
      <c r="D16" s="10"/>
      <c r="E16" s="2">
        <v>9</v>
      </c>
      <c r="F16" s="3">
        <v>10</v>
      </c>
      <c r="G16" s="3">
        <v>16</v>
      </c>
      <c r="H16" s="11"/>
      <c r="I16" s="3">
        <v>8.6</v>
      </c>
      <c r="J16" s="11"/>
      <c r="K16" s="3">
        <f>SUM(E16,F16,G16,H14,I16,J14)</f>
        <v>81.599999999999994</v>
      </c>
    </row>
    <row r="17" spans="1:11" ht="15" x14ac:dyDescent="0.2">
      <c r="A17" s="10">
        <v>7</v>
      </c>
      <c r="B17" s="1" t="s">
        <v>39</v>
      </c>
      <c r="C17" s="1" t="s">
        <v>40</v>
      </c>
      <c r="D17" s="10">
        <v>0.68420000000000003</v>
      </c>
      <c r="E17" s="2">
        <v>10</v>
      </c>
      <c r="F17" s="3">
        <v>10</v>
      </c>
      <c r="G17" s="3">
        <v>10</v>
      </c>
      <c r="H17" s="11">
        <v>34.9</v>
      </c>
      <c r="I17" s="3">
        <v>8.9</v>
      </c>
      <c r="J17" s="11">
        <v>9</v>
      </c>
      <c r="K17" s="3">
        <f>SUM(E17,F17,G17,H17,I17,J17)</f>
        <v>82.800000000000011</v>
      </c>
    </row>
    <row r="18" spans="1:11" ht="15" x14ac:dyDescent="0.2">
      <c r="A18" s="10"/>
      <c r="B18" s="1" t="s">
        <v>41</v>
      </c>
      <c r="C18" s="1" t="s">
        <v>42</v>
      </c>
      <c r="D18" s="10"/>
      <c r="E18" s="2">
        <v>7</v>
      </c>
      <c r="F18" s="3">
        <v>10</v>
      </c>
      <c r="G18" s="3">
        <v>0</v>
      </c>
      <c r="H18" s="11"/>
      <c r="I18" s="3">
        <v>8.9</v>
      </c>
      <c r="J18" s="11"/>
      <c r="K18" s="3">
        <f>SUM(E18,F18,G18,H17,I18,J17)</f>
        <v>69.8</v>
      </c>
    </row>
    <row r="19" spans="1:11" ht="15" x14ac:dyDescent="0.2">
      <c r="A19" s="10"/>
      <c r="B19" s="1" t="s">
        <v>43</v>
      </c>
      <c r="C19" s="1" t="s">
        <v>44</v>
      </c>
      <c r="D19" s="10"/>
      <c r="E19" s="2">
        <v>6</v>
      </c>
      <c r="F19" s="3">
        <v>10</v>
      </c>
      <c r="G19" s="3">
        <v>17</v>
      </c>
      <c r="H19" s="11"/>
      <c r="I19" s="3">
        <v>8.9</v>
      </c>
      <c r="J19" s="11"/>
      <c r="K19" s="3">
        <f>SUM(E19,F19,G19,H17,I19,J17)</f>
        <v>85.800000000000011</v>
      </c>
    </row>
    <row r="20" spans="1:11" ht="15" x14ac:dyDescent="0.2">
      <c r="A20" s="10">
        <v>8</v>
      </c>
      <c r="B20" s="1" t="s">
        <v>45</v>
      </c>
      <c r="C20" s="1" t="s">
        <v>46</v>
      </c>
      <c r="D20" s="10">
        <v>0.66249999999999998</v>
      </c>
      <c r="E20" s="2">
        <v>10</v>
      </c>
      <c r="F20" s="3">
        <v>10</v>
      </c>
      <c r="G20" s="3">
        <v>19</v>
      </c>
      <c r="H20" s="11">
        <v>33.799999999999997</v>
      </c>
      <c r="I20" s="3">
        <v>9</v>
      </c>
      <c r="J20" s="11">
        <v>7</v>
      </c>
      <c r="K20" s="3">
        <f>SUM(E20,F20,G20,H20,I20,J20)</f>
        <v>88.8</v>
      </c>
    </row>
    <row r="21" spans="1:11" ht="15" x14ac:dyDescent="0.2">
      <c r="A21" s="10"/>
      <c r="B21" s="1" t="s">
        <v>47</v>
      </c>
      <c r="C21" s="1" t="s">
        <v>48</v>
      </c>
      <c r="D21" s="10"/>
      <c r="E21" s="2">
        <v>9</v>
      </c>
      <c r="F21" s="3">
        <v>10</v>
      </c>
      <c r="G21" s="3">
        <v>20</v>
      </c>
      <c r="H21" s="11"/>
      <c r="I21" s="3">
        <v>9</v>
      </c>
      <c r="J21" s="11"/>
      <c r="K21" s="3">
        <f>SUM(E21,F21,G21,H20,I21,J20)</f>
        <v>88.8</v>
      </c>
    </row>
    <row r="22" spans="1:11" ht="15" x14ac:dyDescent="0.2">
      <c r="A22" s="10"/>
      <c r="B22" s="1" t="s">
        <v>49</v>
      </c>
      <c r="C22" s="1" t="s">
        <v>50</v>
      </c>
      <c r="D22" s="10"/>
      <c r="E22" s="2">
        <v>10</v>
      </c>
      <c r="F22" s="3">
        <v>8</v>
      </c>
      <c r="G22" s="3">
        <v>18</v>
      </c>
      <c r="H22" s="11"/>
      <c r="I22" s="3">
        <v>9</v>
      </c>
      <c r="J22" s="11"/>
      <c r="K22" s="3">
        <f>SUM(E22,F22,G22,H20,I22,J20)</f>
        <v>85.8</v>
      </c>
    </row>
    <row r="23" spans="1:11" ht="15" x14ac:dyDescent="0.2">
      <c r="A23" s="10">
        <v>9</v>
      </c>
      <c r="B23" s="1" t="s">
        <v>51</v>
      </c>
      <c r="C23" s="4" t="s">
        <v>52</v>
      </c>
      <c r="D23" s="10">
        <v>0.76580000000000004</v>
      </c>
      <c r="E23" s="2">
        <v>10</v>
      </c>
      <c r="F23" s="3">
        <v>10</v>
      </c>
      <c r="G23" s="3">
        <v>18</v>
      </c>
      <c r="H23" s="11">
        <v>39.1</v>
      </c>
      <c r="I23" s="3">
        <v>9.6</v>
      </c>
      <c r="J23" s="11">
        <v>8.5</v>
      </c>
      <c r="K23" s="3">
        <f>SUM(E23,F23,G23,H23,I23,J23)</f>
        <v>95.199999999999989</v>
      </c>
    </row>
    <row r="24" spans="1:11" ht="15" x14ac:dyDescent="0.2">
      <c r="A24" s="10"/>
      <c r="B24" s="1" t="s">
        <v>53</v>
      </c>
      <c r="C24" s="1" t="s">
        <v>54</v>
      </c>
      <c r="D24" s="10"/>
      <c r="E24" s="2">
        <v>10</v>
      </c>
      <c r="F24" s="3">
        <v>10</v>
      </c>
      <c r="G24" s="3">
        <v>12</v>
      </c>
      <c r="H24" s="11"/>
      <c r="I24" s="3">
        <v>8.8000000000000007</v>
      </c>
      <c r="J24" s="11"/>
      <c r="K24" s="3">
        <f>SUM(E24,F24,G24,H23,I24,J23)</f>
        <v>88.399999999999991</v>
      </c>
    </row>
    <row r="25" spans="1:11" ht="15" x14ac:dyDescent="0.2">
      <c r="A25" s="10"/>
      <c r="B25" s="1" t="s">
        <v>55</v>
      </c>
      <c r="C25" s="1" t="s">
        <v>56</v>
      </c>
      <c r="D25" s="10"/>
      <c r="E25" s="2">
        <v>10</v>
      </c>
      <c r="F25" s="3">
        <v>10</v>
      </c>
      <c r="G25" s="3">
        <v>19</v>
      </c>
      <c r="H25" s="11"/>
      <c r="I25" s="3">
        <v>9.1999999999999993</v>
      </c>
      <c r="J25" s="11"/>
      <c r="K25" s="3">
        <f>SUM(E25,F25,G25,H23,I25,J23)</f>
        <v>95.8</v>
      </c>
    </row>
    <row r="26" spans="1:11" ht="15" x14ac:dyDescent="0.2">
      <c r="A26" s="10">
        <v>10</v>
      </c>
      <c r="B26" s="1" t="s">
        <v>57</v>
      </c>
      <c r="C26" s="4" t="s">
        <v>58</v>
      </c>
      <c r="D26" s="10">
        <v>0.78359999999999996</v>
      </c>
      <c r="E26" s="2">
        <v>10</v>
      </c>
      <c r="F26" s="3">
        <v>9</v>
      </c>
      <c r="G26" s="3">
        <v>19</v>
      </c>
      <c r="H26" s="11">
        <v>40</v>
      </c>
      <c r="I26" s="3">
        <v>9</v>
      </c>
      <c r="J26" s="11">
        <v>5</v>
      </c>
      <c r="K26" s="3">
        <f>SUM(E26,F26,G26,H26,I26,J26)</f>
        <v>92</v>
      </c>
    </row>
    <row r="27" spans="1:11" ht="15" x14ac:dyDescent="0.2">
      <c r="A27" s="10"/>
      <c r="B27" s="1" t="s">
        <v>59</v>
      </c>
      <c r="C27" s="1" t="s">
        <v>60</v>
      </c>
      <c r="D27" s="10"/>
      <c r="E27" s="2">
        <v>7</v>
      </c>
      <c r="F27" s="3">
        <v>10</v>
      </c>
      <c r="G27" s="3">
        <v>19</v>
      </c>
      <c r="H27" s="11"/>
      <c r="I27" s="3">
        <v>9</v>
      </c>
      <c r="J27" s="11"/>
      <c r="K27" s="3">
        <f>SUM(E27,F27,G27,H26,I27,J26)</f>
        <v>90</v>
      </c>
    </row>
    <row r="28" spans="1:11" ht="15" x14ac:dyDescent="0.2">
      <c r="A28" s="10"/>
      <c r="B28" s="1" t="s">
        <v>61</v>
      </c>
      <c r="C28" s="1" t="s">
        <v>62</v>
      </c>
      <c r="D28" s="10"/>
      <c r="E28" s="2">
        <v>9</v>
      </c>
      <c r="F28" s="3">
        <v>10</v>
      </c>
      <c r="G28" s="3">
        <v>20</v>
      </c>
      <c r="H28" s="11"/>
      <c r="I28" s="3">
        <v>9</v>
      </c>
      <c r="J28" s="11"/>
      <c r="K28" s="3">
        <f>SUM(E28,F28,G28,H26,I28,J26)</f>
        <v>93</v>
      </c>
    </row>
    <row r="29" spans="1:11" ht="15" x14ac:dyDescent="0.2">
      <c r="A29" s="10">
        <v>11</v>
      </c>
      <c r="B29" s="1" t="s">
        <v>63</v>
      </c>
      <c r="C29" s="1" t="s">
        <v>64</v>
      </c>
      <c r="D29" s="10">
        <v>0.77280000000000004</v>
      </c>
      <c r="E29" s="2">
        <v>9</v>
      </c>
      <c r="F29" s="3">
        <v>9</v>
      </c>
      <c r="G29" s="3">
        <v>18</v>
      </c>
      <c r="H29" s="11">
        <v>39.4</v>
      </c>
      <c r="I29" s="3">
        <v>8.5</v>
      </c>
      <c r="J29" s="11">
        <v>5</v>
      </c>
      <c r="K29" s="3">
        <f>SUM(E29,F29,G29,H29,I29,J29)</f>
        <v>88.9</v>
      </c>
    </row>
    <row r="30" spans="1:11" ht="15" x14ac:dyDescent="0.2">
      <c r="A30" s="10"/>
      <c r="B30" s="1" t="s">
        <v>65</v>
      </c>
      <c r="C30" s="1" t="s">
        <v>66</v>
      </c>
      <c r="D30" s="10"/>
      <c r="E30" s="2">
        <v>8</v>
      </c>
      <c r="F30" s="3">
        <v>9</v>
      </c>
      <c r="G30" s="3">
        <v>16</v>
      </c>
      <c r="H30" s="11"/>
      <c r="I30" s="3">
        <v>8</v>
      </c>
      <c r="J30" s="11"/>
      <c r="K30" s="3">
        <f>SUM(E30,F30,G30,H29,I30,J29)</f>
        <v>85.4</v>
      </c>
    </row>
    <row r="31" spans="1:11" ht="15" x14ac:dyDescent="0.2">
      <c r="A31" s="10"/>
      <c r="B31" s="1" t="s">
        <v>67</v>
      </c>
      <c r="C31" s="5" t="s">
        <v>68</v>
      </c>
      <c r="D31" s="10"/>
      <c r="E31" s="2">
        <v>8</v>
      </c>
      <c r="F31" s="3">
        <v>10</v>
      </c>
      <c r="G31" s="3">
        <v>20</v>
      </c>
      <c r="H31" s="11"/>
      <c r="I31" s="3">
        <v>8</v>
      </c>
      <c r="J31" s="11"/>
      <c r="K31" s="3">
        <f>SUM(E31,F31,G31,H29,I31,J29)</f>
        <v>90.4</v>
      </c>
    </row>
    <row r="32" spans="1:11" ht="15" x14ac:dyDescent="0.2">
      <c r="A32" s="1">
        <v>12</v>
      </c>
      <c r="B32" s="1" t="s">
        <v>69</v>
      </c>
      <c r="C32" s="1" t="s">
        <v>70</v>
      </c>
      <c r="D32" s="1">
        <v>0.68969999999999998</v>
      </c>
      <c r="E32" s="2">
        <v>7</v>
      </c>
      <c r="F32" s="3">
        <v>10</v>
      </c>
      <c r="G32" s="6">
        <v>18</v>
      </c>
      <c r="H32" s="6">
        <v>35.200000000000003</v>
      </c>
      <c r="I32" s="3">
        <v>9</v>
      </c>
      <c r="J32" s="3">
        <v>10</v>
      </c>
      <c r="K32" s="3">
        <f>SUM(E32:J32)</f>
        <v>89.2</v>
      </c>
    </row>
    <row r="33" spans="1:11" ht="15" x14ac:dyDescent="0.2">
      <c r="A33" s="1">
        <v>13</v>
      </c>
      <c r="B33" s="1" t="s">
        <v>71</v>
      </c>
      <c r="C33" s="1" t="s">
        <v>72</v>
      </c>
      <c r="D33" s="1">
        <v>0.56930000000000003</v>
      </c>
      <c r="E33" s="2">
        <v>10</v>
      </c>
      <c r="F33" s="3">
        <v>10</v>
      </c>
      <c r="G33" s="6">
        <v>17</v>
      </c>
      <c r="H33" s="6">
        <v>29.1</v>
      </c>
      <c r="I33" s="3">
        <v>9</v>
      </c>
      <c r="J33" s="3">
        <v>9</v>
      </c>
      <c r="K33" s="3">
        <f>SUM(E33:J33)</f>
        <v>84.1</v>
      </c>
    </row>
    <row r="34" spans="1:11" ht="15" x14ac:dyDescent="0.2">
      <c r="A34" s="10">
        <v>14</v>
      </c>
      <c r="B34" s="1" t="s">
        <v>73</v>
      </c>
      <c r="C34" s="1" t="s">
        <v>74</v>
      </c>
      <c r="D34" s="10">
        <v>0.72699999999999998</v>
      </c>
      <c r="E34" s="2">
        <v>10</v>
      </c>
      <c r="F34" s="3">
        <v>7</v>
      </c>
      <c r="G34" s="3">
        <v>16</v>
      </c>
      <c r="H34" s="11">
        <v>37.1</v>
      </c>
      <c r="I34" s="3">
        <v>8.3000000000000007</v>
      </c>
      <c r="J34" s="11">
        <v>8</v>
      </c>
      <c r="K34" s="3">
        <f>SUM(E34,F34,G34,H34,I34,J34)</f>
        <v>86.399999999999991</v>
      </c>
    </row>
    <row r="35" spans="1:11" ht="15" x14ac:dyDescent="0.2">
      <c r="A35" s="10"/>
      <c r="B35" s="1" t="s">
        <v>75</v>
      </c>
      <c r="C35" s="1" t="s">
        <v>76</v>
      </c>
      <c r="D35" s="10"/>
      <c r="E35" s="2">
        <v>10</v>
      </c>
      <c r="F35" s="3">
        <v>6</v>
      </c>
      <c r="G35" s="3">
        <v>15</v>
      </c>
      <c r="H35" s="11"/>
      <c r="I35" s="3">
        <v>7.4</v>
      </c>
      <c r="J35" s="11"/>
      <c r="K35" s="3">
        <f>SUM(E35,F35,G35,H34,I35,J34)</f>
        <v>83.5</v>
      </c>
    </row>
    <row r="36" spans="1:11" ht="15" x14ac:dyDescent="0.2">
      <c r="A36" s="10">
        <v>15</v>
      </c>
      <c r="B36" s="1" t="s">
        <v>77</v>
      </c>
      <c r="C36" s="1" t="s">
        <v>78</v>
      </c>
      <c r="D36" s="10">
        <v>0.67720000000000002</v>
      </c>
      <c r="E36" s="2">
        <v>10</v>
      </c>
      <c r="F36" s="3">
        <v>10</v>
      </c>
      <c r="G36" s="3">
        <v>16</v>
      </c>
      <c r="H36" s="11">
        <v>34.6</v>
      </c>
      <c r="I36" s="3">
        <v>8.3000000000000007</v>
      </c>
      <c r="J36" s="11">
        <v>9</v>
      </c>
      <c r="K36" s="3">
        <f>SUM(E36,F36,G36,H36,I36,J36)</f>
        <v>87.899999999999991</v>
      </c>
    </row>
    <row r="37" spans="1:11" ht="15" x14ac:dyDescent="0.2">
      <c r="A37" s="10"/>
      <c r="B37" s="1" t="s">
        <v>79</v>
      </c>
      <c r="C37" s="4" t="s">
        <v>80</v>
      </c>
      <c r="D37" s="10"/>
      <c r="E37" s="2">
        <v>9</v>
      </c>
      <c r="F37" s="3">
        <v>9</v>
      </c>
      <c r="G37" s="3">
        <v>16</v>
      </c>
      <c r="H37" s="11"/>
      <c r="I37" s="3">
        <v>9</v>
      </c>
      <c r="J37" s="11"/>
      <c r="K37" s="3">
        <f>SUM(E37,F37,G37,H36,I37,J36)</f>
        <v>86.6</v>
      </c>
    </row>
    <row r="38" spans="1:11" ht="15" x14ac:dyDescent="0.2">
      <c r="A38" s="10">
        <v>16</v>
      </c>
      <c r="B38" s="5" t="s">
        <v>81</v>
      </c>
      <c r="C38" s="1" t="s">
        <v>82</v>
      </c>
      <c r="D38" s="10">
        <v>0.37890000000000001</v>
      </c>
      <c r="E38" s="2">
        <v>10</v>
      </c>
      <c r="F38" s="3">
        <v>8</v>
      </c>
      <c r="G38" s="3">
        <v>15</v>
      </c>
      <c r="H38" s="11">
        <v>19.2</v>
      </c>
      <c r="I38" s="3">
        <v>7.9</v>
      </c>
      <c r="J38" s="11">
        <v>6</v>
      </c>
      <c r="K38" s="3">
        <f>SUM(E38,F38,G38,H38,I38,J38)</f>
        <v>66.099999999999994</v>
      </c>
    </row>
    <row r="39" spans="1:11" ht="15" x14ac:dyDescent="0.2">
      <c r="A39" s="10"/>
      <c r="B39" s="5" t="s">
        <v>83</v>
      </c>
      <c r="C39" s="1" t="s">
        <v>84</v>
      </c>
      <c r="D39" s="10"/>
      <c r="E39" s="2">
        <v>8</v>
      </c>
      <c r="F39" s="3">
        <v>3</v>
      </c>
      <c r="G39" s="3">
        <v>15</v>
      </c>
      <c r="H39" s="11"/>
      <c r="I39" s="3">
        <v>8</v>
      </c>
      <c r="J39" s="11"/>
      <c r="K39" s="3">
        <f>SUM(E39,F39,G39,H38,I39,J38)</f>
        <v>59.2</v>
      </c>
    </row>
    <row r="40" spans="1:11" ht="15" x14ac:dyDescent="0.2">
      <c r="A40" s="10"/>
      <c r="B40" s="5" t="s">
        <v>85</v>
      </c>
      <c r="C40" s="1" t="s">
        <v>86</v>
      </c>
      <c r="D40" s="10"/>
      <c r="E40" s="2">
        <v>9</v>
      </c>
      <c r="F40" s="3">
        <v>10</v>
      </c>
      <c r="G40" s="3">
        <v>20</v>
      </c>
      <c r="H40" s="11"/>
      <c r="I40" s="3">
        <v>7.7</v>
      </c>
      <c r="J40" s="11"/>
      <c r="K40" s="3">
        <f>SUM(E40,F40,G40,H38,I40,J38)</f>
        <v>71.900000000000006</v>
      </c>
    </row>
    <row r="41" spans="1:11" ht="15" x14ac:dyDescent="0.2">
      <c r="A41" s="10">
        <v>17</v>
      </c>
      <c r="B41" s="7" t="s">
        <v>87</v>
      </c>
      <c r="C41" s="8" t="s">
        <v>88</v>
      </c>
      <c r="D41" s="10">
        <v>0.49340000000000001</v>
      </c>
      <c r="E41" s="2">
        <v>10</v>
      </c>
      <c r="F41" s="3">
        <v>10</v>
      </c>
      <c r="G41" s="3">
        <v>16</v>
      </c>
      <c r="H41" s="11">
        <v>25.2</v>
      </c>
      <c r="I41" s="3">
        <v>9</v>
      </c>
      <c r="J41" s="11">
        <v>6.5</v>
      </c>
      <c r="K41" s="3">
        <f>SUM(E41,F41,G41,H41,I41,J41)</f>
        <v>76.7</v>
      </c>
    </row>
    <row r="42" spans="1:11" ht="15" x14ac:dyDescent="0.2">
      <c r="A42" s="10"/>
      <c r="B42" s="7" t="s">
        <v>89</v>
      </c>
      <c r="C42" s="7" t="s">
        <v>90</v>
      </c>
      <c r="D42" s="10"/>
      <c r="E42" s="2">
        <v>8</v>
      </c>
      <c r="F42" s="3">
        <v>9</v>
      </c>
      <c r="G42" s="3">
        <v>0</v>
      </c>
      <c r="H42" s="11"/>
      <c r="I42" s="3">
        <v>7.3</v>
      </c>
      <c r="J42" s="11"/>
      <c r="K42" s="3">
        <f>SUM(E42,F42,G42,H41,I42,J41)</f>
        <v>56</v>
      </c>
    </row>
    <row r="44" spans="1:11" x14ac:dyDescent="0.15">
      <c r="C44" t="s">
        <v>91</v>
      </c>
      <c r="K44">
        <v>77</v>
      </c>
    </row>
    <row r="45" spans="1:11" x14ac:dyDescent="0.15">
      <c r="A45" t="s">
        <v>92</v>
      </c>
      <c r="B45" t="s">
        <v>93</v>
      </c>
    </row>
    <row r="46" spans="1:11" x14ac:dyDescent="0.15">
      <c r="B46" t="s">
        <v>94</v>
      </c>
    </row>
    <row r="47" spans="1:11" x14ac:dyDescent="0.15">
      <c r="B47" t="s">
        <v>95</v>
      </c>
    </row>
  </sheetData>
  <mergeCells count="7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3:A4"/>
    <mergeCell ref="D3:D4"/>
    <mergeCell ref="H3:H4"/>
    <mergeCell ref="J3:J4"/>
    <mergeCell ref="A5:A6"/>
    <mergeCell ref="D5:D6"/>
    <mergeCell ref="H5:H6"/>
    <mergeCell ref="J5:J6"/>
    <mergeCell ref="A7:A8"/>
    <mergeCell ref="D7:D8"/>
    <mergeCell ref="H7:H8"/>
    <mergeCell ref="J7:J8"/>
    <mergeCell ref="A9:A10"/>
    <mergeCell ref="D9:D10"/>
    <mergeCell ref="H9:H10"/>
    <mergeCell ref="J9:J10"/>
    <mergeCell ref="A11:A13"/>
    <mergeCell ref="D11:D13"/>
    <mergeCell ref="H11:H13"/>
    <mergeCell ref="J11:J13"/>
    <mergeCell ref="A14:A16"/>
    <mergeCell ref="D14:D16"/>
    <mergeCell ref="H14:H16"/>
    <mergeCell ref="J14:J16"/>
    <mergeCell ref="A17:A19"/>
    <mergeCell ref="D17:D19"/>
    <mergeCell ref="H17:H19"/>
    <mergeCell ref="J17:J19"/>
    <mergeCell ref="A20:A22"/>
    <mergeCell ref="D20:D22"/>
    <mergeCell ref="H20:H22"/>
    <mergeCell ref="J20:J22"/>
    <mergeCell ref="A23:A25"/>
    <mergeCell ref="D23:D25"/>
    <mergeCell ref="H23:H25"/>
    <mergeCell ref="J23:J25"/>
    <mergeCell ref="A26:A28"/>
    <mergeCell ref="D26:D28"/>
    <mergeCell ref="H26:H28"/>
    <mergeCell ref="J26:J28"/>
    <mergeCell ref="A29:A31"/>
    <mergeCell ref="D29:D31"/>
    <mergeCell ref="H29:H31"/>
    <mergeCell ref="J29:J31"/>
    <mergeCell ref="A34:A35"/>
    <mergeCell ref="D34:D35"/>
    <mergeCell ref="H34:H35"/>
    <mergeCell ref="J34:J35"/>
    <mergeCell ref="A41:A42"/>
    <mergeCell ref="D41:D42"/>
    <mergeCell ref="H41:H42"/>
    <mergeCell ref="J41:J42"/>
    <mergeCell ref="A36:A37"/>
    <mergeCell ref="D36:D37"/>
    <mergeCell ref="H36:H37"/>
    <mergeCell ref="J36:J37"/>
    <mergeCell ref="A38:A40"/>
    <mergeCell ref="D38:D40"/>
    <mergeCell ref="H38:H40"/>
    <mergeCell ref="J38:J4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2020-01-13T10:56:00Z</dcterms:created>
  <dcterms:modified xsi:type="dcterms:W3CDTF">2020-01-13T11:14:17Z</dcterms:modified>
</cp:coreProperties>
</file>